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:\My Drive\Q\งาน Q\1.ITA\_2569\o10\"/>
    </mc:Choice>
  </mc:AlternateContent>
  <xr:revisionPtr revIDLastSave="0" documentId="13_ncr:1_{BFF22453-7DC3-4CB7-A81B-88ABCDC1100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รายงานผล สภ.หนองแค" sheetId="12" r:id="rId1"/>
  </sheets>
  <definedNames>
    <definedName name="_xlnm.Print_Titles" localSheetId="0">'รายงานผล สภ.หนองแค'!$5:$7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8" i="12" l="1"/>
  <c r="D28" i="12"/>
  <c r="F23" i="12"/>
  <c r="F24" i="12"/>
  <c r="F22" i="12"/>
  <c r="F27" i="12"/>
  <c r="F25" i="12"/>
  <c r="F21" i="12"/>
  <c r="F28" i="12" l="1"/>
</calcChain>
</file>

<file path=xl/sharedStrings.xml><?xml version="1.0" encoding="utf-8"?>
<sst xmlns="http://schemas.openxmlformats.org/spreadsheetml/2006/main" count="71" uniqueCount="33">
  <si>
    <t>ที่</t>
  </si>
  <si>
    <t>โครงการบริหารจัดการสกัดกั้นยาเสพติด Heart Land</t>
  </si>
  <si>
    <t>โครงการสลายโครงสร้างเครือข่ายผู้มีอิทธิพล</t>
  </si>
  <si>
    <t>โครงการตำรวจประสานโรงเรียน (1 ตำรวจ 1 โรงเรียน)</t>
  </si>
  <si>
    <t>ผลการดำเนินการ</t>
  </si>
  <si>
    <t>ผลการเบิกจ่าย</t>
  </si>
  <si>
    <t>คิดเป็นร้อยละ</t>
  </si>
  <si>
    <t>ปัญหา / อุปสรรค
แนวทางการแก้ไข</t>
  </si>
  <si>
    <t>ไม่มี</t>
  </si>
  <si>
    <t>เป็นไปตามเป้าหมาย</t>
  </si>
  <si>
    <t>รายการ</t>
  </si>
  <si>
    <t>งบประมาณที่ได้รับ</t>
  </si>
  <si>
    <t>รวม</t>
  </si>
  <si>
    <t>ค่าตอบแทนนอกเวลา OT</t>
  </si>
  <si>
    <t>รายงานผลการใช้จ่ายงบประมาณ สถานีตำรวจภูธรหนองแค จังหวัดสระบุรี</t>
  </si>
  <si>
    <t>ข้อมูล ณ วันที่ 1 พ.ค. 2569</t>
  </si>
  <si>
    <t>ค่าเบี้ยเลี้ยงที่พัก พาหนะ</t>
  </si>
  <si>
    <t>ค่าซ่อมแซมยานพาหนะ</t>
  </si>
  <si>
    <t>ค่าจ้างเหมาบริการ ทำความสะอาด</t>
  </si>
  <si>
    <t>วัสดุสำนักงาน</t>
  </si>
  <si>
    <t>วัสดุจราจร</t>
  </si>
  <si>
    <t>น้ำมันรถยนต์ / น้ำมันรถจักรยานยนต์</t>
  </si>
  <si>
    <t>วัสดุอาหาร (ผู้ต้องหา)</t>
  </si>
  <si>
    <t>ค่าสาธารณูปโภค</t>
  </si>
  <si>
    <t>ค่าตอบแทนพยาน,นักจิต,ชันสูตรพลิกศพ,ส่งหมายเรียก</t>
  </si>
  <si>
    <t>ค่าเบี้ยประชุม กต.ตร.</t>
  </si>
  <si>
    <t>น้ำมันรถเช่า</t>
  </si>
  <si>
    <t>กิจกรรมชุมชนสัมพันธ์</t>
  </si>
  <si>
    <t xml:space="preserve">โครงการสร้างเครือข่ายการมีส่วนร่วมประชาชนในการแก้ไขปัญกาความเดือนร้อนของประชุาชนระดับสถานีตำรวจ </t>
  </si>
  <si>
    <t>โครงการอำนวยความสะดวกการจราจรช่วงเทศกาล</t>
  </si>
  <si>
    <t>โครงการดำเนินงานตำบลยั่งยืน เพื่อแก้ไขปัญหายาเสพติดแบบครบวงจร ตามยุทธศาสาตร์ชาติ</t>
  </si>
  <si>
    <t>ค่าตอบแทนชุดปฏบัติการปิดล้อมตรวจค้น</t>
  </si>
  <si>
    <t>ประจำปีงบประมาณ พ.ศ. 2569 ไตรมาสที่ 1 - 2 ( ตุลาคม 2568 - มีนาคม 2569 )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</si>
</sst>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0"/>
      <name val="TH SarabunIT๙"/>
      <family val="2"/>
    </font>
    <font>
      <b/>
      <sz val="16"/>
      <color theme="1"/>
      <name val="TH SarabunIT๙"/>
      <family val="2"/>
    </font>
    <font>
      <sz val="16"/>
      <name val="TH SarabunIT๙"/>
      <family val="2"/>
    </font>
    <font>
      <b/>
      <sz val="22"/>
      <color theme="1"/>
      <name val="TH SarabunIT๙"/>
      <family val="2"/>
    </font>
    <font>
      <b/>
      <sz val="16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2060"/>
      </left>
      <right/>
      <top/>
      <bottom/>
      <diagonal/>
    </border>
    <border>
      <left style="thin">
        <color indexed="64"/>
      </left>
      <right style="medium">
        <color rgb="FF002060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4" fontId="2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right" shrinkToFit="1"/>
    </xf>
    <xf numFmtId="0" fontId="2" fillId="0" borderId="0" xfId="0" applyFont="1" applyAlignment="1">
      <alignment shrinkToFit="1"/>
    </xf>
    <xf numFmtId="0" fontId="6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4" fillId="0" borderId="6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/>
    <xf numFmtId="0" fontId="2" fillId="0" borderId="6" xfId="0" applyFont="1" applyBorder="1" applyAlignment="1">
      <alignment horizontal="center" vertical="center" shrinkToFit="1"/>
    </xf>
    <xf numFmtId="4" fontId="2" fillId="0" borderId="6" xfId="1" applyNumberFormat="1" applyFont="1" applyFill="1" applyBorder="1" applyAlignment="1">
      <alignment horizontal="right"/>
    </xf>
    <xf numFmtId="4" fontId="2" fillId="0" borderId="6" xfId="0" applyNumberFormat="1" applyFont="1" applyBorder="1" applyAlignment="1">
      <alignment horizontal="right" shrinkToFit="1"/>
    </xf>
    <xf numFmtId="0" fontId="2" fillId="0" borderId="6" xfId="0" applyFont="1" applyBorder="1" applyAlignment="1">
      <alignment horizontal="center" shrinkToFit="1"/>
    </xf>
    <xf numFmtId="4" fontId="5" fillId="0" borderId="6" xfId="1" applyNumberFormat="1" applyFont="1" applyFill="1" applyBorder="1" applyAlignment="1">
      <alignment horizontal="right" vertical="center"/>
    </xf>
    <xf numFmtId="0" fontId="7" fillId="0" borderId="6" xfId="0" applyFont="1" applyBorder="1"/>
    <xf numFmtId="0" fontId="4" fillId="0" borderId="6" xfId="0" applyFont="1" applyBorder="1" applyAlignment="1">
      <alignment horizontal="left" vertical="center" wrapText="1"/>
    </xf>
    <xf numFmtId="4" fontId="2" fillId="0" borderId="6" xfId="1" applyNumberFormat="1" applyFont="1" applyFill="1" applyBorder="1" applyAlignment="1">
      <alignment horizontal="right" vertical="center"/>
    </xf>
    <xf numFmtId="4" fontId="2" fillId="0" borderId="6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wrapText="1"/>
    </xf>
    <xf numFmtId="4" fontId="5" fillId="0" borderId="6" xfId="1" applyNumberFormat="1" applyFont="1" applyFill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/>
    </xf>
    <xf numFmtId="4" fontId="4" fillId="0" borderId="5" xfId="0" applyNumberFormat="1" applyFont="1" applyBorder="1" applyAlignment="1">
      <alignment horizontal="right" shrinkToFit="1"/>
    </xf>
    <xf numFmtId="0" fontId="6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colors>
    <mruColors>
      <color rgb="FF800000"/>
      <color rgb="FF660033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363852</xdr:colOff>
      <xdr:row>33</xdr:row>
      <xdr:rowOff>25851</xdr:rowOff>
    </xdr:from>
    <xdr:ext cx="4234545" cy="911409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01462C40-489C-4B7F-BA80-DB369C8AEACB}"/>
            </a:ext>
          </a:extLst>
        </xdr:cNvPr>
        <xdr:cNvSpPr txBox="1"/>
      </xdr:nvSpPr>
      <xdr:spPr>
        <a:xfrm>
          <a:off x="363852" y="12492171"/>
          <a:ext cx="4234545" cy="9114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พ.ต.ท.                                    ผู้รายงาน</a:t>
          </a:r>
        </a:p>
        <a:p>
          <a:pPr algn="ctr"/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(ทรงฤทธิ์</a:t>
          </a:r>
          <a:r>
            <a:rPr lang="th-TH" sz="1600" b="0" baseline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นามมนตรี</a:t>
          </a:r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)</a:t>
          </a:r>
        </a:p>
        <a:p>
          <a:pPr algn="ctr"/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สว.อก.สภ.หนองแค ภ.จว.สระบุรี</a:t>
          </a:r>
          <a:endParaRPr lang="en-US" sz="1600" b="0">
            <a:solidFill>
              <a:sysClr val="windowText" lastClr="000000"/>
            </a:solidFill>
            <a:latin typeface="TH SarabunIT๙" panose="020B0500040200020003" pitchFamily="34" charset="-34"/>
            <a:cs typeface="TH SarabunIT๙" panose="020B0500040200020003" pitchFamily="34" charset="-34"/>
          </a:endParaRPr>
        </a:p>
      </xdr:txBody>
    </xdr:sp>
    <xdr:clientData/>
  </xdr:oneCellAnchor>
  <xdr:oneCellAnchor>
    <xdr:from>
      <xdr:col>2</xdr:col>
      <xdr:colOff>977537</xdr:colOff>
      <xdr:row>33</xdr:row>
      <xdr:rowOff>2443</xdr:rowOff>
    </xdr:from>
    <xdr:ext cx="3884023" cy="1102458"/>
    <xdr:sp macro="" textlink="">
      <xdr:nvSpPr>
        <xdr:cNvPr id="3" name="กล่องข้อความ 2">
          <a:extLst>
            <a:ext uri="{FF2B5EF4-FFF2-40B4-BE49-F238E27FC236}">
              <a16:creationId xmlns:a16="http://schemas.microsoft.com/office/drawing/2014/main" id="{E1760DFA-E0E2-45AB-8705-ADDDBCBB7DC9}"/>
            </a:ext>
          </a:extLst>
        </xdr:cNvPr>
        <xdr:cNvSpPr txBox="1"/>
      </xdr:nvSpPr>
      <xdr:spPr>
        <a:xfrm>
          <a:off x="4882787" y="9962872"/>
          <a:ext cx="3884023" cy="11024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    - ทราบ</a:t>
          </a:r>
        </a:p>
        <a:p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               พ.ต.อ.                                     ผู้ตรวจรายงาน</a:t>
          </a:r>
        </a:p>
        <a:p>
          <a:pPr algn="l"/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                               (นรินทร์</a:t>
          </a:r>
          <a:r>
            <a:rPr lang="th-TH" sz="1600" b="0" baseline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เรืองศรี</a:t>
          </a:r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)</a:t>
          </a:r>
        </a:p>
        <a:p>
          <a:pPr algn="l"/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                     ผกก.สภ.หนองแค ภ.จว.สระบุรี</a:t>
          </a:r>
          <a:endParaRPr lang="en-US" sz="1600" b="0">
            <a:solidFill>
              <a:sysClr val="windowText" lastClr="000000"/>
            </a:solidFill>
            <a:latin typeface="TH SarabunIT๙" panose="020B0500040200020003" pitchFamily="34" charset="-34"/>
            <a:cs typeface="TH SarabunIT๙" panose="020B0500040200020003" pitchFamily="34" charset="-34"/>
          </a:endParaRPr>
        </a:p>
      </xdr:txBody>
    </xdr:sp>
    <xdr:clientData/>
  </xdr:oneCellAnchor>
  <xdr:twoCellAnchor editAs="oneCell">
    <xdr:from>
      <xdr:col>1</xdr:col>
      <xdr:colOff>1251858</xdr:colOff>
      <xdr:row>32</xdr:row>
      <xdr:rowOff>56030</xdr:rowOff>
    </xdr:from>
    <xdr:to>
      <xdr:col>1</xdr:col>
      <xdr:colOff>2585358</xdr:colOff>
      <xdr:row>34</xdr:row>
      <xdr:rowOff>12248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E29D381F-DB3A-CB08-0030-BFE9BFAFF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2215" y="9757923"/>
          <a:ext cx="1333500" cy="473289"/>
        </a:xfrm>
        <a:prstGeom prst="rect">
          <a:avLst/>
        </a:prstGeom>
      </xdr:spPr>
    </xdr:pic>
    <xdr:clientData/>
  </xdr:twoCellAnchor>
  <xdr:twoCellAnchor editAs="oneCell">
    <xdr:from>
      <xdr:col>3</xdr:col>
      <xdr:colOff>993322</xdr:colOff>
      <xdr:row>33</xdr:row>
      <xdr:rowOff>13608</xdr:rowOff>
    </xdr:from>
    <xdr:to>
      <xdr:col>5</xdr:col>
      <xdr:colOff>222716</xdr:colOff>
      <xdr:row>35</xdr:row>
      <xdr:rowOff>13609</xdr:rowOff>
    </xdr:to>
    <xdr:pic>
      <xdr:nvPicPr>
        <xdr:cNvPr id="8" name="รูปภาพ 7">
          <a:extLst>
            <a:ext uri="{FF2B5EF4-FFF2-40B4-BE49-F238E27FC236}">
              <a16:creationId xmlns:a16="http://schemas.microsoft.com/office/drawing/2014/main" id="{D752DD19-1F6E-2BA7-B762-671DC6808B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491"/>
        <a:stretch>
          <a:fillRect/>
        </a:stretch>
      </xdr:blipFill>
      <xdr:spPr>
        <a:xfrm>
          <a:off x="6055179" y="9974037"/>
          <a:ext cx="1488180" cy="5170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C8B85-24E1-481C-B039-2469A6DA13FC}">
  <dimension ref="A1:G38"/>
  <sheetViews>
    <sheetView tabSelected="1" view="pageLayout" zoomScale="70" zoomScaleNormal="100" zoomScalePageLayoutView="70" workbookViewId="0">
      <selection activeCell="C29" sqref="C29"/>
    </sheetView>
  </sheetViews>
  <sheetFormatPr defaultRowHeight="14.25" x14ac:dyDescent="0.2"/>
  <cols>
    <col min="2" max="2" width="42.25" customWidth="1"/>
    <col min="3" max="3" width="15.125" customWidth="1"/>
    <col min="4" max="4" width="15.75" customWidth="1"/>
    <col min="5" max="5" width="13.875" customWidth="1"/>
    <col min="6" max="6" width="12" customWidth="1"/>
    <col min="7" max="7" width="14.25" customWidth="1"/>
  </cols>
  <sheetData>
    <row r="1" spans="1:7" ht="27.75" x14ac:dyDescent="0.4">
      <c r="A1" s="24" t="s">
        <v>14</v>
      </c>
      <c r="B1" s="24"/>
      <c r="C1" s="24"/>
      <c r="D1" s="24"/>
      <c r="E1" s="24"/>
      <c r="F1" s="24"/>
      <c r="G1" s="24"/>
    </row>
    <row r="2" spans="1:7" ht="27.75" x14ac:dyDescent="0.4">
      <c r="A2" s="24" t="s">
        <v>32</v>
      </c>
      <c r="B2" s="24"/>
      <c r="C2" s="24"/>
      <c r="D2" s="24"/>
      <c r="E2" s="24"/>
      <c r="F2" s="24"/>
      <c r="G2" s="24"/>
    </row>
    <row r="3" spans="1:7" ht="27.75" x14ac:dyDescent="0.4">
      <c r="A3" s="24" t="s">
        <v>15</v>
      </c>
      <c r="B3" s="24"/>
      <c r="C3" s="24"/>
      <c r="D3" s="24"/>
      <c r="E3" s="24"/>
      <c r="F3" s="24"/>
      <c r="G3" s="24"/>
    </row>
    <row r="4" spans="1:7" ht="27.75" x14ac:dyDescent="0.4">
      <c r="A4" s="5"/>
      <c r="B4" s="5"/>
      <c r="C4" s="5"/>
      <c r="D4" s="5"/>
      <c r="E4" s="5"/>
      <c r="F4" s="5"/>
      <c r="G4" s="5"/>
    </row>
    <row r="5" spans="1:7" ht="20.25" x14ac:dyDescent="0.3">
      <c r="A5" s="6"/>
      <c r="B5" s="25" t="s">
        <v>10</v>
      </c>
      <c r="C5" s="25" t="s">
        <v>4</v>
      </c>
      <c r="D5" s="26" t="s">
        <v>11</v>
      </c>
      <c r="E5" s="28" t="s">
        <v>5</v>
      </c>
      <c r="F5" s="28" t="s">
        <v>6</v>
      </c>
      <c r="G5" s="29" t="s">
        <v>7</v>
      </c>
    </row>
    <row r="6" spans="1:7" ht="20.25" x14ac:dyDescent="0.3">
      <c r="A6" s="6" t="s">
        <v>0</v>
      </c>
      <c r="B6" s="26"/>
      <c r="C6" s="26"/>
      <c r="D6" s="26"/>
      <c r="E6" s="28"/>
      <c r="F6" s="28"/>
      <c r="G6" s="30"/>
    </row>
    <row r="7" spans="1:7" ht="21" thickBot="1" x14ac:dyDescent="0.35">
      <c r="A7" s="7"/>
      <c r="B7" s="26"/>
      <c r="C7" s="26"/>
      <c r="D7" s="27"/>
      <c r="E7" s="28"/>
      <c r="F7" s="28"/>
      <c r="G7" s="30"/>
    </row>
    <row r="8" spans="1:7" ht="21" thickBot="1" x14ac:dyDescent="0.35">
      <c r="A8" s="8">
        <v>1</v>
      </c>
      <c r="B8" s="10" t="s">
        <v>13</v>
      </c>
      <c r="C8" s="11" t="s">
        <v>9</v>
      </c>
      <c r="D8" s="12">
        <v>1146000</v>
      </c>
      <c r="E8" s="13">
        <v>1146000</v>
      </c>
      <c r="F8" s="13">
        <v>100</v>
      </c>
      <c r="G8" s="11" t="s">
        <v>8</v>
      </c>
    </row>
    <row r="9" spans="1:7" ht="21" thickBot="1" x14ac:dyDescent="0.35">
      <c r="A9" s="8">
        <v>2</v>
      </c>
      <c r="B9" s="10" t="s">
        <v>16</v>
      </c>
      <c r="C9" s="11" t="s">
        <v>9</v>
      </c>
      <c r="D9" s="12">
        <v>87600</v>
      </c>
      <c r="E9" s="13">
        <v>87600</v>
      </c>
      <c r="F9" s="13">
        <v>100</v>
      </c>
      <c r="G9" s="11" t="s">
        <v>8</v>
      </c>
    </row>
    <row r="10" spans="1:7" ht="21" thickBot="1" x14ac:dyDescent="0.35">
      <c r="A10" s="8">
        <v>3</v>
      </c>
      <c r="B10" s="10" t="s">
        <v>17</v>
      </c>
      <c r="C10" s="11" t="s">
        <v>9</v>
      </c>
      <c r="D10" s="12">
        <v>22200</v>
      </c>
      <c r="E10" s="13">
        <v>22200</v>
      </c>
      <c r="F10" s="13">
        <v>100</v>
      </c>
      <c r="G10" s="11" t="s">
        <v>8</v>
      </c>
    </row>
    <row r="11" spans="1:7" ht="21" thickBot="1" x14ac:dyDescent="0.35">
      <c r="A11" s="8">
        <v>4</v>
      </c>
      <c r="B11" s="10" t="s">
        <v>18</v>
      </c>
      <c r="C11" s="11" t="s">
        <v>9</v>
      </c>
      <c r="D11" s="12">
        <v>49200</v>
      </c>
      <c r="E11" s="13">
        <v>49200</v>
      </c>
      <c r="F11" s="13">
        <v>100</v>
      </c>
      <c r="G11" s="11" t="s">
        <v>8</v>
      </c>
    </row>
    <row r="12" spans="1:7" ht="21" thickBot="1" x14ac:dyDescent="0.35">
      <c r="A12" s="8">
        <v>5</v>
      </c>
      <c r="B12" s="10" t="s">
        <v>19</v>
      </c>
      <c r="C12" s="11" t="s">
        <v>9</v>
      </c>
      <c r="D12" s="12">
        <v>8600</v>
      </c>
      <c r="E12" s="13">
        <v>8600</v>
      </c>
      <c r="F12" s="13">
        <v>100</v>
      </c>
      <c r="G12" s="11" t="s">
        <v>8</v>
      </c>
    </row>
    <row r="13" spans="1:7" ht="21" thickBot="1" x14ac:dyDescent="0.35">
      <c r="A13" s="8">
        <v>6</v>
      </c>
      <c r="B13" s="10" t="s">
        <v>20</v>
      </c>
      <c r="C13" s="11" t="s">
        <v>9</v>
      </c>
      <c r="D13" s="12">
        <v>6200</v>
      </c>
      <c r="E13" s="13">
        <v>6200</v>
      </c>
      <c r="F13" s="13">
        <v>100</v>
      </c>
      <c r="G13" s="11" t="s">
        <v>8</v>
      </c>
    </row>
    <row r="14" spans="1:7" ht="21" thickBot="1" x14ac:dyDescent="0.35">
      <c r="A14" s="8">
        <v>7</v>
      </c>
      <c r="B14" s="10" t="s">
        <v>21</v>
      </c>
      <c r="C14" s="11" t="s">
        <v>9</v>
      </c>
      <c r="D14" s="12">
        <v>1400800</v>
      </c>
      <c r="E14" s="13">
        <v>1400800</v>
      </c>
      <c r="F14" s="13">
        <v>100</v>
      </c>
      <c r="G14" s="11" t="s">
        <v>8</v>
      </c>
    </row>
    <row r="15" spans="1:7" ht="21" thickBot="1" x14ac:dyDescent="0.35">
      <c r="A15" s="8">
        <v>8</v>
      </c>
      <c r="B15" s="10" t="s">
        <v>22</v>
      </c>
      <c r="C15" s="11" t="s">
        <v>9</v>
      </c>
      <c r="D15" s="12">
        <v>33700</v>
      </c>
      <c r="E15" s="13">
        <v>33700</v>
      </c>
      <c r="F15" s="13">
        <v>100</v>
      </c>
      <c r="G15" s="11" t="s">
        <v>8</v>
      </c>
    </row>
    <row r="16" spans="1:7" ht="21" thickBot="1" x14ac:dyDescent="0.35">
      <c r="A16" s="8">
        <v>8</v>
      </c>
      <c r="B16" s="10" t="s">
        <v>23</v>
      </c>
      <c r="C16" s="11" t="s">
        <v>9</v>
      </c>
      <c r="D16" s="12">
        <v>64000</v>
      </c>
      <c r="E16" s="13">
        <v>64000</v>
      </c>
      <c r="F16" s="13">
        <v>100</v>
      </c>
      <c r="G16" s="11" t="s">
        <v>8</v>
      </c>
    </row>
    <row r="17" spans="1:7" ht="21" thickBot="1" x14ac:dyDescent="0.35">
      <c r="A17" s="8">
        <v>9</v>
      </c>
      <c r="B17" s="10" t="s">
        <v>24</v>
      </c>
      <c r="C17" s="11" t="s">
        <v>9</v>
      </c>
      <c r="D17" s="12">
        <v>182500</v>
      </c>
      <c r="E17" s="13">
        <v>182500</v>
      </c>
      <c r="F17" s="13">
        <v>100</v>
      </c>
      <c r="G17" s="11" t="s">
        <v>8</v>
      </c>
    </row>
    <row r="18" spans="1:7" ht="21" thickBot="1" x14ac:dyDescent="0.35">
      <c r="A18" s="8">
        <v>10</v>
      </c>
      <c r="B18" s="10" t="s">
        <v>25</v>
      </c>
      <c r="C18" s="11" t="s">
        <v>9</v>
      </c>
      <c r="D18" s="12">
        <v>15000</v>
      </c>
      <c r="E18" s="13">
        <v>15000</v>
      </c>
      <c r="F18" s="13">
        <v>100</v>
      </c>
      <c r="G18" s="11" t="s">
        <v>8</v>
      </c>
    </row>
    <row r="19" spans="1:7" ht="21" thickBot="1" x14ac:dyDescent="0.35">
      <c r="A19" s="8">
        <v>11</v>
      </c>
      <c r="B19" s="10" t="s">
        <v>26</v>
      </c>
      <c r="C19" s="11" t="s">
        <v>9</v>
      </c>
      <c r="D19" s="12">
        <v>60000</v>
      </c>
      <c r="E19" s="12">
        <v>60000</v>
      </c>
      <c r="F19" s="13">
        <v>100</v>
      </c>
      <c r="G19" s="11" t="s">
        <v>8</v>
      </c>
    </row>
    <row r="20" spans="1:7" ht="21" thickBot="1" x14ac:dyDescent="0.35">
      <c r="A20" s="8">
        <v>12</v>
      </c>
      <c r="B20" s="10" t="s">
        <v>27</v>
      </c>
      <c r="C20" s="11" t="s">
        <v>9</v>
      </c>
      <c r="D20" s="12">
        <v>55000</v>
      </c>
      <c r="E20" s="12">
        <v>55000</v>
      </c>
      <c r="F20" s="13">
        <v>100</v>
      </c>
      <c r="G20" s="11" t="s">
        <v>8</v>
      </c>
    </row>
    <row r="21" spans="1:7" ht="21" thickBot="1" x14ac:dyDescent="0.35">
      <c r="A21" s="8">
        <v>13</v>
      </c>
      <c r="B21" s="10" t="s">
        <v>3</v>
      </c>
      <c r="C21" s="14" t="s">
        <v>9</v>
      </c>
      <c r="D21" s="15">
        <v>2140</v>
      </c>
      <c r="E21" s="13">
        <v>2140</v>
      </c>
      <c r="F21" s="13">
        <f>SUM((E21*100)/D21)</f>
        <v>100</v>
      </c>
      <c r="G21" s="11" t="s">
        <v>8</v>
      </c>
    </row>
    <row r="22" spans="1:7" ht="21" thickBot="1" x14ac:dyDescent="0.35">
      <c r="A22" s="8">
        <v>14</v>
      </c>
      <c r="B22" s="16" t="s">
        <v>1</v>
      </c>
      <c r="C22" s="14" t="s">
        <v>9</v>
      </c>
      <c r="D22" s="15">
        <v>5000</v>
      </c>
      <c r="E22" s="13">
        <v>5000</v>
      </c>
      <c r="F22" s="13">
        <f>SUM((E22*100)/D22)</f>
        <v>100</v>
      </c>
      <c r="G22" s="11" t="s">
        <v>8</v>
      </c>
    </row>
    <row r="23" spans="1:7" ht="21" thickBot="1" x14ac:dyDescent="0.35">
      <c r="A23" s="8">
        <v>15</v>
      </c>
      <c r="B23" s="16" t="s">
        <v>31</v>
      </c>
      <c r="C23" s="14" t="s">
        <v>9</v>
      </c>
      <c r="D23" s="15">
        <v>20000</v>
      </c>
      <c r="E23" s="15">
        <v>20000</v>
      </c>
      <c r="F23" s="13">
        <f>SUM((E23*100)/D23)</f>
        <v>100</v>
      </c>
      <c r="G23" s="11" t="s">
        <v>8</v>
      </c>
    </row>
    <row r="24" spans="1:7" ht="21" thickBot="1" x14ac:dyDescent="0.35">
      <c r="A24" s="8">
        <v>16</v>
      </c>
      <c r="B24" s="16" t="s">
        <v>2</v>
      </c>
      <c r="C24" s="14" t="s">
        <v>9</v>
      </c>
      <c r="D24" s="15">
        <v>19000</v>
      </c>
      <c r="E24" s="13">
        <v>19000</v>
      </c>
      <c r="F24" s="13">
        <f>SUM((E24*100)/D24)</f>
        <v>100</v>
      </c>
      <c r="G24" s="11" t="s">
        <v>8</v>
      </c>
    </row>
    <row r="25" spans="1:7" ht="21" thickBot="1" x14ac:dyDescent="0.35">
      <c r="A25" s="8">
        <v>17</v>
      </c>
      <c r="B25" s="10" t="s">
        <v>29</v>
      </c>
      <c r="C25" s="14" t="s">
        <v>9</v>
      </c>
      <c r="D25" s="15">
        <v>84000</v>
      </c>
      <c r="E25" s="15">
        <v>84000</v>
      </c>
      <c r="F25" s="13">
        <f>SUM((E25*100)/D25)</f>
        <v>100</v>
      </c>
      <c r="G25" s="11" t="s">
        <v>8</v>
      </c>
    </row>
    <row r="26" spans="1:7" ht="61.5" thickBot="1" x14ac:dyDescent="0.25">
      <c r="A26" s="9">
        <v>18</v>
      </c>
      <c r="B26" s="17" t="s">
        <v>28</v>
      </c>
      <c r="C26" s="11" t="s">
        <v>9</v>
      </c>
      <c r="D26" s="18">
        <v>55000</v>
      </c>
      <c r="E26" s="18">
        <v>55000</v>
      </c>
      <c r="F26" s="19">
        <v>100</v>
      </c>
      <c r="G26" s="11" t="s">
        <v>8</v>
      </c>
    </row>
    <row r="27" spans="1:7" ht="41.25" thickBot="1" x14ac:dyDescent="0.35">
      <c r="A27" s="31">
        <v>19</v>
      </c>
      <c r="B27" s="20" t="s">
        <v>30</v>
      </c>
      <c r="C27" s="11" t="s">
        <v>9</v>
      </c>
      <c r="D27" s="21">
        <v>78000</v>
      </c>
      <c r="E27" s="21">
        <v>78000</v>
      </c>
      <c r="F27" s="19">
        <f>SUM((E27*100)/D27)</f>
        <v>100</v>
      </c>
      <c r="G27" s="11" t="s">
        <v>8</v>
      </c>
    </row>
    <row r="28" spans="1:7" ht="20.25" x14ac:dyDescent="0.3">
      <c r="A28" s="32" t="s">
        <v>12</v>
      </c>
      <c r="B28" s="33"/>
      <c r="C28" s="34"/>
      <c r="D28" s="22">
        <f>SUM(D8:D27)</f>
        <v>3393940</v>
      </c>
      <c r="E28" s="23">
        <f>SUM(E8:E27)</f>
        <v>3393940</v>
      </c>
      <c r="F28" s="23">
        <f>E28*100/D28</f>
        <v>100</v>
      </c>
      <c r="G28" s="4"/>
    </row>
    <row r="29" spans="1:7" ht="20.25" x14ac:dyDescent="0.3">
      <c r="A29" s="1"/>
      <c r="B29" s="1"/>
      <c r="C29" s="1"/>
      <c r="D29" s="2"/>
      <c r="E29" s="3"/>
      <c r="F29" s="3"/>
      <c r="G29" s="4"/>
    </row>
    <row r="30" spans="1:7" ht="20.25" x14ac:dyDescent="0.3">
      <c r="A30" s="1"/>
      <c r="B30" s="1"/>
      <c r="C30" s="1"/>
      <c r="D30" s="2"/>
      <c r="E30" s="3"/>
      <c r="F30" s="3"/>
      <c r="G30" s="4"/>
    </row>
    <row r="31" spans="1:7" ht="20.25" x14ac:dyDescent="0.3">
      <c r="A31" s="1"/>
      <c r="B31" s="1"/>
      <c r="C31" s="1"/>
      <c r="D31" s="2"/>
      <c r="E31" s="3"/>
      <c r="F31" s="3"/>
      <c r="G31" s="4"/>
    </row>
    <row r="32" spans="1:7" ht="20.25" x14ac:dyDescent="0.3">
      <c r="A32" s="1"/>
      <c r="B32" s="1"/>
      <c r="C32" s="1"/>
      <c r="D32" s="2"/>
      <c r="E32" s="3"/>
      <c r="F32" s="3"/>
      <c r="G32" s="4"/>
    </row>
    <row r="33" spans="1:7" ht="20.25" x14ac:dyDescent="0.3">
      <c r="A33" s="1"/>
      <c r="B33" s="1"/>
      <c r="C33" s="1"/>
      <c r="D33" s="2"/>
      <c r="E33" s="3"/>
      <c r="F33" s="3"/>
      <c r="G33" s="4"/>
    </row>
    <row r="34" spans="1:7" ht="20.25" x14ac:dyDescent="0.3">
      <c r="A34" s="1"/>
      <c r="B34" s="1"/>
      <c r="C34" s="1"/>
      <c r="D34" s="2"/>
      <c r="E34" s="3"/>
      <c r="F34" s="3"/>
      <c r="G34" s="4"/>
    </row>
    <row r="35" spans="1:7" ht="20.25" x14ac:dyDescent="0.3">
      <c r="A35" s="1"/>
      <c r="B35" s="1"/>
      <c r="C35" s="1"/>
      <c r="D35" s="2"/>
      <c r="E35" s="3"/>
      <c r="F35" s="3"/>
      <c r="G35" s="4"/>
    </row>
    <row r="36" spans="1:7" ht="20.25" x14ac:dyDescent="0.3">
      <c r="A36" s="1"/>
      <c r="B36" s="1"/>
      <c r="C36" s="1"/>
      <c r="D36" s="2"/>
      <c r="E36" s="3"/>
      <c r="F36" s="3"/>
      <c r="G36" s="4"/>
    </row>
    <row r="37" spans="1:7" ht="20.25" x14ac:dyDescent="0.3">
      <c r="A37" s="1"/>
      <c r="B37" s="1"/>
      <c r="C37" s="1"/>
      <c r="D37" s="2"/>
      <c r="E37" s="3"/>
      <c r="F37" s="3"/>
      <c r="G37" s="4"/>
    </row>
    <row r="38" spans="1:7" ht="20.25" x14ac:dyDescent="0.3">
      <c r="A38" s="1"/>
      <c r="B38" s="1"/>
      <c r="C38" s="1"/>
      <c r="D38" s="2"/>
      <c r="E38" s="3"/>
      <c r="F38" s="3"/>
      <c r="G38" s="4"/>
    </row>
  </sheetData>
  <mergeCells count="10">
    <mergeCell ref="A28:C28"/>
    <mergeCell ref="A1:G1"/>
    <mergeCell ref="A2:G2"/>
    <mergeCell ref="A3:G3"/>
    <mergeCell ref="B5:B7"/>
    <mergeCell ref="C5:C7"/>
    <mergeCell ref="D5:D7"/>
    <mergeCell ref="E5:E7"/>
    <mergeCell ref="F5:F7"/>
    <mergeCell ref="G5:G7"/>
  </mergeCells>
  <printOptions horizontalCentered="1"/>
  <pageMargins left="0.70866141732283472" right="0.70866141732283472" top="0.59055118110236227" bottom="0.59055118110236227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รายงานผล สภ.หนองแค</vt:lpstr>
      <vt:lpstr>'รายงานผล สภ.หนองแค'!Print_Titles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</cp:lastModifiedBy>
  <cp:lastPrinted>2026-05-15T05:34:44Z</cp:lastPrinted>
  <dcterms:created xsi:type="dcterms:W3CDTF">2023-05-30T14:10:06Z</dcterms:created>
  <dcterms:modified xsi:type="dcterms:W3CDTF">2026-05-15T05:39:10Z</dcterms:modified>
</cp:coreProperties>
</file>